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CUENTA_PUBLICA\CUENTA PUBLICA 2024\4 Cuarto trimestre\"/>
    </mc:Choice>
  </mc:AlternateContent>
  <xr:revisionPtr revIDLastSave="0" documentId="13_ncr:1_{80680D58-0A5C-43C2-83E7-56C830A58AFD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D46" i="1" s="1"/>
  <c r="C52" i="1"/>
  <c r="D47" i="1"/>
  <c r="C47" i="1"/>
  <c r="C46" i="1" s="1"/>
  <c r="D59" i="1"/>
  <c r="C59" i="1"/>
  <c r="D38" i="1"/>
  <c r="C38" i="1"/>
  <c r="D28" i="1"/>
  <c r="D27" i="1" s="1"/>
  <c r="C28" i="1"/>
  <c r="C27" i="1" s="1"/>
  <c r="D16" i="1"/>
  <c r="D7" i="1"/>
  <c r="C7" i="1"/>
  <c r="C6" i="1" l="1"/>
  <c r="D6" i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<sst xmlns="http://schemas.openxmlformats.org/spreadsheetml/2006/main" count="62" uniqueCount="62">
  <si>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</si>
  <si>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</si>
  <si>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</si>
  <si>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</si>
  <si>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</si>
  <si>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</si>
  <si>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</si>
  <si>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</si>
  <si>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</si>
  <si>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</si>
  <si>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</si>
  <si>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</si>
  <si>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</si>
  <si>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</si>
  <si>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</si>
  <si>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</si>
  <si>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</si>
  <si>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</si>
  <si>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</si>
  <si>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</si>
  <si>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</si>
  <si>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</si>
  <si>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</si>
  <si>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</si>
  <si>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</si>
  <si>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</si>
  <si>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</si>
  <si>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</si>
  <si>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</si>
  <si>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</si>
  <si>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</si>
  <si>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</si>
  <si>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</si>
  <si>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</si>
  <si>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</si>
  <si>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</si>
  <si>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</si>
  <si>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</si>
  <si>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</si>
  <si>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</si>
  <si>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</si>
  <si>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</si>
  <si>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</si>
  <si>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</si>
  <si>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</si>
  <si>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</si>
  <si>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</si>
  <si>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</si>
  <si>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</si>
  <si>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</si>
  <si>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</si>
  <si>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</si>
  <si>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</si>
  <si>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</si>
  <si>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SUBSISTEMA DE PREPARATORIA ABIERTA Y TELEBACHILLERATO DEL ESTADO DE CHIHUAHUA</t>
  </si>
  <si>
    <t xml:space="preserve">        Mtra. Almendra del Carmen Piñon Cano</t>
  </si>
  <si>
    <t xml:space="preserve">                      Directora Administrativa</t>
  </si>
  <si>
    <t>Del 01 de enero al 31 de diciembre de 2024</t>
  </si>
  <si>
    <t xml:space="preserve">                           M.C. Socorro Olivas Loya</t>
  </si>
  <si>
    <t xml:space="preserve">                                  Director General</t>
  </si>
  <si>
    <t xml:space="preserve">                                                                                                                   C.P. Viena Georgina Covarrubias Ordóñez</t>
  </si>
  <si>
    <t xml:space="preserve">                                                                                                                  Jefa de Depto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</si>
</sst>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4" fontId="2" fillId="0" borderId="0" xfId="1" applyNumberFormat="1" applyFont="1" applyAlignment="1" applyProtection="1">
      <alignment horizontal="left" vertical="center"/>
      <protection locked="0"/>
    </xf>
    <xf numFmtId="4" fontId="2" fillId="0" borderId="0" xfId="1" applyNumberFormat="1" applyFont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D74" sqref="D74"/>
    </sheetView>
  </sheetViews>
  <sheetFormatPr baseColWidth="10" defaultColWidth="11.42578125" defaultRowHeight="12" x14ac:dyDescent="0.2"/>
  <cols>
    <col min="1" max="1" width="4.5703125" style="1" customWidth="1"/>
    <col min="2" max="2" width="86.42578125" style="15" customWidth="1"/>
    <col min="3" max="3" width="19.42578125" style="13" customWidth="1"/>
    <col min="4" max="4" width="18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3" t="s">
        <v>54</v>
      </c>
      <c r="C2" s="44"/>
      <c r="D2" s="45"/>
      <c r="E2" s="3"/>
      <c r="F2" s="3"/>
      <c r="G2" s="3"/>
      <c r="H2" s="3"/>
      <c r="I2" s="3"/>
    </row>
    <row r="3" spans="2:9" ht="12.75" customHeight="1" x14ac:dyDescent="0.2">
      <c r="B3" s="46" t="s">
        <v>0</v>
      </c>
      <c r="C3" s="47"/>
      <c r="D3" s="48"/>
      <c r="E3" s="4"/>
      <c r="F3" s="4"/>
      <c r="G3" s="4"/>
      <c r="H3" s="4"/>
      <c r="I3" s="3"/>
    </row>
    <row r="4" spans="2:9" ht="12.75" customHeight="1" thickBot="1" x14ac:dyDescent="0.25">
      <c r="B4" s="49" t="s">
        <v>57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28447263.050000001</v>
      </c>
      <c r="D6" s="21">
        <f>SUM(D7,D16)</f>
        <v>6665353.0199999996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27403044.41</v>
      </c>
      <c r="D7" s="21">
        <f>SUM(D8:D14)</f>
        <v>1090768.3700000001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27310808.75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1090768.3700000001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92235.66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1044218.64</v>
      </c>
      <c r="D16" s="29">
        <f>SUM(D17:D25)</f>
        <v>5574584.6499999994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88900.800000000003</v>
      </c>
    </row>
    <row r="20" spans="2:4" s="9" customFormat="1" x14ac:dyDescent="0.25">
      <c r="B20" s="25" t="s">
        <v>16</v>
      </c>
      <c r="C20" s="18">
        <v>0</v>
      </c>
      <c r="D20" s="30">
        <v>5393552.4699999997</v>
      </c>
    </row>
    <row r="21" spans="2:4" s="9" customFormat="1" x14ac:dyDescent="0.25">
      <c r="B21" s="25" t="s">
        <v>17</v>
      </c>
      <c r="C21" s="18">
        <v>0</v>
      </c>
      <c r="D21" s="30">
        <v>92131.38</v>
      </c>
    </row>
    <row r="22" spans="2:4" s="9" customFormat="1" x14ac:dyDescent="0.25">
      <c r="B22" s="25" t="s">
        <v>18</v>
      </c>
      <c r="C22" s="18">
        <v>1044218.64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99270.26</v>
      </c>
      <c r="D27" s="29">
        <f>SUM(D28,D38)</f>
        <v>6057906.79</v>
      </c>
    </row>
    <row r="28" spans="2:4" s="3" customFormat="1" x14ac:dyDescent="0.25">
      <c r="B28" s="22" t="s">
        <v>23</v>
      </c>
      <c r="C28" s="14">
        <f>SUM(C29:C36)</f>
        <v>99270.26</v>
      </c>
      <c r="D28" s="29">
        <f>SUM(D29:D36)</f>
        <v>6057906.79</v>
      </c>
    </row>
    <row r="29" spans="2:4" s="9" customFormat="1" x14ac:dyDescent="0.25">
      <c r="B29" s="25" t="s">
        <v>24</v>
      </c>
      <c r="C29" s="18">
        <v>0</v>
      </c>
      <c r="D29" s="30">
        <v>6057906.79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99270.26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17542363.400000002</v>
      </c>
      <c r="D46" s="29">
        <f>SUM(D47,D52,D59)</f>
        <v>33365636.900000002</v>
      </c>
    </row>
    <row r="47" spans="2:4" s="3" customFormat="1" x14ac:dyDescent="0.25">
      <c r="B47" s="22" t="s">
        <v>40</v>
      </c>
      <c r="C47" s="14">
        <f>SUM(C48:C50)</f>
        <v>347900.8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347900.8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17194462.600000001</v>
      </c>
      <c r="D52" s="29">
        <f>SUM(D53:D57)</f>
        <v>33365636.900000002</v>
      </c>
    </row>
    <row r="53" spans="2:4" s="9" customFormat="1" x14ac:dyDescent="0.25">
      <c r="B53" s="25" t="s">
        <v>45</v>
      </c>
      <c r="C53" s="18">
        <v>17194462.600000001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32699248.420000002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666388.47999999998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7" t="s">
        <v>58</v>
      </c>
      <c r="C67" s="38" t="s">
        <v>55</v>
      </c>
      <c r="D67" s="18"/>
    </row>
    <row r="68" spans="2:4" s="37" customFormat="1" ht="12.75" customHeight="1" x14ac:dyDescent="0.2">
      <c r="B68" s="37" t="s">
        <v>59</v>
      </c>
      <c r="C68" s="38" t="s">
        <v>56</v>
      </c>
      <c r="D68" s="18"/>
    </row>
    <row r="69" spans="2:4" s="37" customFormat="1" ht="12.75" customHeight="1" x14ac:dyDescent="0.2">
      <c r="D69" s="18"/>
    </row>
    <row r="70" spans="2:4" s="37" customFormat="1" ht="12.75" customHeight="1" x14ac:dyDescent="0.2">
      <c r="D70" s="18"/>
    </row>
    <row r="71" spans="2:4" s="37" customFormat="1" ht="12.75" customHeight="1" x14ac:dyDescent="0.2">
      <c r="B71" s="41" t="s">
        <v>60</v>
      </c>
      <c r="C71" s="18"/>
      <c r="D71" s="18"/>
    </row>
    <row r="72" spans="2:4" s="37" customFormat="1" ht="12.75" customHeight="1" x14ac:dyDescent="0.2">
      <c r="B72" s="42" t="s">
        <v>61</v>
      </c>
      <c r="C72" s="18"/>
      <c r="D72" s="18"/>
    </row>
    <row r="73" spans="2:4" s="37" customFormat="1" ht="12.75" customHeight="1" x14ac:dyDescent="0.2">
      <c r="C73" s="18"/>
      <c r="D73" s="18"/>
    </row>
    <row r="74" spans="2:4" s="37" customFormat="1" ht="12.75" customHeight="1" x14ac:dyDescent="0.2"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6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viena</cp:lastModifiedBy>
  <cp:lastPrinted>2024-10-21T16:08:27Z</cp:lastPrinted>
  <dcterms:created xsi:type="dcterms:W3CDTF">2019-12-03T18:29:59Z</dcterms:created>
  <dcterms:modified xsi:type="dcterms:W3CDTF">2025-01-23T15:11:25Z</dcterms:modified>
</cp:coreProperties>
</file>